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030"/>
  </bookViews>
  <sheets>
    <sheet name="Sheet1" sheetId="1" r:id="rId1"/>
  </sheets>
  <definedNames>
    <definedName name="_xlnm._FilterDatabase" localSheetId="0" hidden="1">Sheet1!$A$3:$XEY$21</definedName>
  </definedNames>
  <calcPr calcId="144525"/>
</workbook>
</file>

<file path=xl/sharedStrings.xml><?xml version="1.0" encoding="utf-8"?>
<sst xmlns="http://schemas.openxmlformats.org/spreadsheetml/2006/main" count="38">
  <si>
    <t>附件</t>
  </si>
  <si>
    <t>云南省滇中引水工程有限公司2020年招聘高校毕业生
成绩及资格复审人员名单</t>
  </si>
  <si>
    <t>序号</t>
  </si>
  <si>
    <t>岗位代码和名称</t>
  </si>
  <si>
    <t>姓名</t>
  </si>
  <si>
    <t>笔试成绩</t>
  </si>
  <si>
    <t>面试成绩</t>
  </si>
  <si>
    <t>综合成绩</t>
  </si>
  <si>
    <t>排名</t>
  </si>
  <si>
    <t>是否进入资格复审</t>
  </si>
  <si>
    <t>备注</t>
  </si>
  <si>
    <r>
      <rPr>
        <sz val="12"/>
        <rFont val="Times New Roman"/>
        <charset val="134"/>
      </rPr>
      <t xml:space="preserve">A1
</t>
    </r>
    <r>
      <rPr>
        <sz val="12"/>
        <rFont val="宋体"/>
        <charset val="134"/>
      </rPr>
      <t>工程建设管理岗</t>
    </r>
  </si>
  <si>
    <t>李铭</t>
  </si>
  <si>
    <t>是</t>
  </si>
  <si>
    <t>吴双右</t>
  </si>
  <si>
    <t>否</t>
  </si>
  <si>
    <t>胡清明</t>
  </si>
  <si>
    <r>
      <rPr>
        <sz val="12"/>
        <rFont val="Times New Roman"/>
        <charset val="134"/>
      </rPr>
      <t xml:space="preserve">A2
</t>
    </r>
    <r>
      <rPr>
        <sz val="12"/>
        <rFont val="宋体"/>
        <charset val="134"/>
      </rPr>
      <t>工程建设管理岗</t>
    </r>
  </si>
  <si>
    <t>严东英</t>
  </si>
  <si>
    <t>王顺民</t>
  </si>
  <si>
    <t>吴雁</t>
  </si>
  <si>
    <t>张吉</t>
  </si>
  <si>
    <t>李依玲</t>
  </si>
  <si>
    <t>缺考</t>
  </si>
  <si>
    <r>
      <rPr>
        <sz val="12"/>
        <rFont val="Times New Roman"/>
        <charset val="134"/>
      </rPr>
      <t xml:space="preserve">A3
</t>
    </r>
    <r>
      <rPr>
        <sz val="12"/>
        <rFont val="宋体"/>
        <charset val="134"/>
      </rPr>
      <t>工程建设管理岗</t>
    </r>
  </si>
  <si>
    <t>杨泽</t>
  </si>
  <si>
    <t>王寅东</t>
  </si>
  <si>
    <t>王应鑫</t>
  </si>
  <si>
    <t>朱福桢</t>
  </si>
  <si>
    <t>毕已丹</t>
  </si>
  <si>
    <r>
      <rPr>
        <sz val="12"/>
        <rFont val="Times New Roman"/>
        <charset val="134"/>
      </rPr>
      <t>A4</t>
    </r>
    <r>
      <rPr>
        <sz val="12"/>
        <rFont val="宋体"/>
        <charset val="134"/>
      </rPr>
      <t>投融资管理岗</t>
    </r>
  </si>
  <si>
    <t>王玥</t>
  </si>
  <si>
    <r>
      <rPr>
        <sz val="12"/>
        <color theme="1"/>
        <rFont val="Times New Roman"/>
        <charset val="134"/>
      </rPr>
      <t>综合成绩低于</t>
    </r>
    <r>
      <rPr>
        <sz val="12"/>
        <color theme="1"/>
        <rFont val="Times New Roman"/>
        <charset val="134"/>
      </rPr>
      <t>70</t>
    </r>
    <r>
      <rPr>
        <sz val="12"/>
        <color theme="1"/>
        <rFont val="宋体"/>
        <charset val="134"/>
      </rPr>
      <t>分</t>
    </r>
  </si>
  <si>
    <r>
      <rPr>
        <sz val="12"/>
        <rFont val="Times New Roman"/>
        <charset val="134"/>
      </rPr>
      <t>A7</t>
    </r>
    <r>
      <rPr>
        <sz val="12"/>
        <rFont val="宋体"/>
        <charset val="134"/>
      </rPr>
      <t>财务管理岗</t>
    </r>
  </si>
  <si>
    <t>李伟</t>
  </si>
  <si>
    <t>吴晓丹</t>
  </si>
  <si>
    <t>阮姣</t>
  </si>
  <si>
    <t>杨昭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</si>
</sst>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方正小标宋_GBK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abSelected="1" workbookViewId="0">
      <selection activeCell="A3" sqref="$A3:$XFD3"/>
    </sheetView>
  </sheetViews>
  <sheetFormatPr defaultColWidth="9" defaultRowHeight="24.75" customHeight="1"/>
  <cols>
    <col min="1" max="1" width="5.72727272727273" style="4" customWidth="1"/>
    <col min="2" max="2" width="20.0909090909091" style="5" customWidth="1"/>
    <col min="3" max="3" width="9.34545454545455" style="6" customWidth="1"/>
    <col min="4" max="4" width="8.25454545454545" style="7" customWidth="1"/>
    <col min="5" max="6" width="8.25454545454545" style="8" customWidth="1"/>
    <col min="7" max="7" width="6.12727272727273" style="9" customWidth="1"/>
    <col min="8" max="8" width="11.3727272727273" style="9" customWidth="1"/>
    <col min="9" max="9" width="19.8727272727273" style="9" customWidth="1"/>
    <col min="10" max="16379" width="9" style="4"/>
  </cols>
  <sheetData>
    <row r="1" s="1" customFormat="1" customHeight="1" spans="1:9">
      <c r="A1" s="10" t="s">
        <v>0</v>
      </c>
      <c r="B1" s="11"/>
      <c r="C1" s="12"/>
      <c r="D1" s="13"/>
      <c r="E1" s="13"/>
      <c r="F1" s="13"/>
      <c r="G1" s="14"/>
      <c r="H1" s="15"/>
      <c r="I1" s="15"/>
    </row>
    <row r="2" s="2" customFormat="1" ht="51" customHeight="1" spans="1:9">
      <c r="A2" s="16" t="s">
        <v>1</v>
      </c>
      <c r="B2" s="16"/>
      <c r="C2" s="16"/>
      <c r="D2" s="17"/>
      <c r="E2" s="17"/>
      <c r="F2" s="17"/>
      <c r="G2" s="16"/>
      <c r="H2" s="16"/>
      <c r="I2" s="16"/>
    </row>
    <row r="3" s="3" customFormat="1" ht="45" customHeight="1" spans="1:9">
      <c r="A3" s="18" t="s">
        <v>2</v>
      </c>
      <c r="B3" s="19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0" t="s">
        <v>8</v>
      </c>
      <c r="H3" s="20" t="s">
        <v>9</v>
      </c>
      <c r="I3" s="18" t="s">
        <v>10</v>
      </c>
    </row>
    <row r="4" s="4" customFormat="1" ht="26" customHeight="1" spans="1:9">
      <c r="A4" s="22">
        <v>1</v>
      </c>
      <c r="B4" s="23" t="s">
        <v>11</v>
      </c>
      <c r="C4" s="24" t="s">
        <v>12</v>
      </c>
      <c r="D4" s="25">
        <v>54</v>
      </c>
      <c r="E4" s="26">
        <v>76.86</v>
      </c>
      <c r="F4" s="26">
        <f t="shared" ref="F4:F10" si="0">ROUND(D4*0.3+E4*0.7,2)</f>
        <v>70</v>
      </c>
      <c r="G4" s="27">
        <v>1</v>
      </c>
      <c r="H4" s="22" t="s">
        <v>13</v>
      </c>
      <c r="I4" s="22"/>
    </row>
    <row r="5" s="4" customFormat="1" ht="26" customHeight="1" spans="1:9">
      <c r="A5" s="22">
        <v>2</v>
      </c>
      <c r="B5" s="28"/>
      <c r="C5" s="24" t="s">
        <v>14</v>
      </c>
      <c r="D5" s="25">
        <v>36</v>
      </c>
      <c r="E5" s="26">
        <v>78.86</v>
      </c>
      <c r="F5" s="26">
        <f t="shared" si="0"/>
        <v>66</v>
      </c>
      <c r="G5" s="27">
        <v>2</v>
      </c>
      <c r="H5" s="22" t="s">
        <v>15</v>
      </c>
      <c r="I5" s="22"/>
    </row>
    <row r="6" s="4" customFormat="1" ht="26" customHeight="1" spans="1:9">
      <c r="A6" s="22">
        <v>3</v>
      </c>
      <c r="B6" s="28"/>
      <c r="C6" s="24" t="s">
        <v>16</v>
      </c>
      <c r="D6" s="25">
        <v>54</v>
      </c>
      <c r="E6" s="26">
        <v>64.14</v>
      </c>
      <c r="F6" s="26">
        <f t="shared" si="0"/>
        <v>61.1</v>
      </c>
      <c r="G6" s="27">
        <v>3</v>
      </c>
      <c r="H6" s="22" t="s">
        <v>15</v>
      </c>
      <c r="I6" s="22"/>
    </row>
    <row r="7" s="4" customFormat="1" ht="26" customHeight="1" spans="1:9">
      <c r="A7" s="22">
        <v>4</v>
      </c>
      <c r="B7" s="29" t="s">
        <v>17</v>
      </c>
      <c r="C7" s="24" t="s">
        <v>18</v>
      </c>
      <c r="D7" s="25">
        <v>67</v>
      </c>
      <c r="E7" s="26">
        <v>85.57</v>
      </c>
      <c r="F7" s="26">
        <f t="shared" si="0"/>
        <v>80</v>
      </c>
      <c r="G7" s="27">
        <v>1</v>
      </c>
      <c r="H7" s="22" t="s">
        <v>13</v>
      </c>
      <c r="I7" s="22"/>
    </row>
    <row r="8" s="4" customFormat="1" ht="26" customHeight="1" spans="1:9">
      <c r="A8" s="22">
        <v>5</v>
      </c>
      <c r="B8" s="29"/>
      <c r="C8" s="24" t="s">
        <v>19</v>
      </c>
      <c r="D8" s="25">
        <v>54</v>
      </c>
      <c r="E8" s="26">
        <v>79.14</v>
      </c>
      <c r="F8" s="26">
        <f t="shared" si="0"/>
        <v>71.6</v>
      </c>
      <c r="G8" s="27">
        <v>2</v>
      </c>
      <c r="H8" s="22" t="s">
        <v>15</v>
      </c>
      <c r="I8" s="22"/>
    </row>
    <row r="9" s="4" customFormat="1" ht="26" customHeight="1" spans="1:9">
      <c r="A9" s="22">
        <v>6</v>
      </c>
      <c r="B9" s="29"/>
      <c r="C9" s="24" t="s">
        <v>20</v>
      </c>
      <c r="D9" s="25">
        <v>44</v>
      </c>
      <c r="E9" s="26">
        <v>78.14</v>
      </c>
      <c r="F9" s="26">
        <f t="shared" si="0"/>
        <v>67.9</v>
      </c>
      <c r="G9" s="27">
        <v>3</v>
      </c>
      <c r="H9" s="22" t="s">
        <v>15</v>
      </c>
      <c r="I9" s="22"/>
    </row>
    <row r="10" s="4" customFormat="1" ht="26" customHeight="1" spans="1:9">
      <c r="A10" s="22">
        <v>7</v>
      </c>
      <c r="B10" s="29"/>
      <c r="C10" s="29" t="s">
        <v>21</v>
      </c>
      <c r="D10" s="25">
        <v>51</v>
      </c>
      <c r="E10" s="26">
        <v>73.86</v>
      </c>
      <c r="F10" s="26">
        <f t="shared" si="0"/>
        <v>67</v>
      </c>
      <c r="G10" s="27">
        <v>4</v>
      </c>
      <c r="H10" s="22" t="s">
        <v>15</v>
      </c>
      <c r="I10" s="22"/>
    </row>
    <row r="11" s="4" customFormat="1" ht="26" customHeight="1" spans="1:9">
      <c r="A11" s="22">
        <v>8</v>
      </c>
      <c r="B11" s="29"/>
      <c r="C11" s="24" t="s">
        <v>22</v>
      </c>
      <c r="D11" s="25">
        <v>25</v>
      </c>
      <c r="E11" s="30" t="s">
        <v>23</v>
      </c>
      <c r="F11" s="26">
        <f>ROUND(D11*0.3+0*0.7,2)</f>
        <v>7.5</v>
      </c>
      <c r="G11" s="27">
        <v>5</v>
      </c>
      <c r="H11" s="22" t="s">
        <v>15</v>
      </c>
      <c r="I11" s="22"/>
    </row>
    <row r="12" s="4" customFormat="1" ht="26" customHeight="1" spans="1:9">
      <c r="A12" s="22">
        <v>9</v>
      </c>
      <c r="B12" s="29" t="s">
        <v>24</v>
      </c>
      <c r="C12" s="24" t="s">
        <v>25</v>
      </c>
      <c r="D12" s="25">
        <v>68</v>
      </c>
      <c r="E12" s="26">
        <v>84.29</v>
      </c>
      <c r="F12" s="26">
        <f t="shared" ref="F12:F16" si="1">ROUND(D12*0.3+E12*0.7,2)</f>
        <v>79.4</v>
      </c>
      <c r="G12" s="22">
        <v>1</v>
      </c>
      <c r="H12" s="22" t="s">
        <v>13</v>
      </c>
      <c r="I12" s="22"/>
    </row>
    <row r="13" s="4" customFormat="1" ht="26" customHeight="1" spans="1:9">
      <c r="A13" s="22">
        <v>10</v>
      </c>
      <c r="B13" s="29"/>
      <c r="C13" s="24" t="s">
        <v>26</v>
      </c>
      <c r="D13" s="25">
        <v>69</v>
      </c>
      <c r="E13" s="26">
        <v>77</v>
      </c>
      <c r="F13" s="26">
        <f t="shared" si="1"/>
        <v>74.6</v>
      </c>
      <c r="G13" s="22">
        <v>2</v>
      </c>
      <c r="H13" s="22" t="s">
        <v>15</v>
      </c>
      <c r="I13" s="22"/>
    </row>
    <row r="14" s="4" customFormat="1" ht="26" customHeight="1" spans="1:9">
      <c r="A14" s="22">
        <v>11</v>
      </c>
      <c r="B14" s="29"/>
      <c r="C14" s="24" t="s">
        <v>27</v>
      </c>
      <c r="D14" s="25">
        <v>63</v>
      </c>
      <c r="E14" s="26">
        <v>77.14</v>
      </c>
      <c r="F14" s="26">
        <f t="shared" si="1"/>
        <v>72.9</v>
      </c>
      <c r="G14" s="22">
        <v>3</v>
      </c>
      <c r="H14" s="22" t="s">
        <v>15</v>
      </c>
      <c r="I14" s="22"/>
    </row>
    <row r="15" s="4" customFormat="1" ht="26" customHeight="1" spans="1:9">
      <c r="A15" s="22">
        <v>12</v>
      </c>
      <c r="B15" s="29"/>
      <c r="C15" s="24" t="s">
        <v>28</v>
      </c>
      <c r="D15" s="25">
        <v>68</v>
      </c>
      <c r="E15" s="26">
        <v>74.29</v>
      </c>
      <c r="F15" s="26">
        <f t="shared" si="1"/>
        <v>72.4</v>
      </c>
      <c r="G15" s="22">
        <v>4</v>
      </c>
      <c r="H15" s="22" t="s">
        <v>15</v>
      </c>
      <c r="I15" s="22"/>
    </row>
    <row r="16" s="4" customFormat="1" ht="26" customHeight="1" spans="1:9">
      <c r="A16" s="22">
        <v>13</v>
      </c>
      <c r="B16" s="29"/>
      <c r="C16" s="24" t="s">
        <v>29</v>
      </c>
      <c r="D16" s="25">
        <v>61</v>
      </c>
      <c r="E16" s="26">
        <v>74.71</v>
      </c>
      <c r="F16" s="26">
        <f t="shared" si="1"/>
        <v>70.6</v>
      </c>
      <c r="G16" s="22">
        <v>5</v>
      </c>
      <c r="H16" s="22" t="s">
        <v>15</v>
      </c>
      <c r="I16" s="22"/>
    </row>
    <row r="17" s="4" customFormat="1" ht="26" customHeight="1" spans="1:9">
      <c r="A17" s="22">
        <v>14</v>
      </c>
      <c r="B17" s="29" t="s">
        <v>30</v>
      </c>
      <c r="C17" s="24" t="s">
        <v>31</v>
      </c>
      <c r="D17" s="25">
        <v>66</v>
      </c>
      <c r="E17" s="30" t="s">
        <v>23</v>
      </c>
      <c r="F17" s="26">
        <f>ROUND(D17*0.3+0*0.7,2)</f>
        <v>19.8</v>
      </c>
      <c r="G17" s="22">
        <v>1</v>
      </c>
      <c r="H17" s="22" t="s">
        <v>15</v>
      </c>
      <c r="I17" s="22" t="s">
        <v>32</v>
      </c>
    </row>
    <row r="18" s="4" customFormat="1" ht="26" customHeight="1" spans="1:9">
      <c r="A18" s="22">
        <v>15</v>
      </c>
      <c r="B18" s="29" t="s">
        <v>33</v>
      </c>
      <c r="C18" s="24" t="s">
        <v>34</v>
      </c>
      <c r="D18" s="25">
        <v>68</v>
      </c>
      <c r="E18" s="26">
        <v>83.71</v>
      </c>
      <c r="F18" s="26">
        <f t="shared" ref="F18:F20" si="2">ROUND(D18*0.3+E18*0.7,2)</f>
        <v>79</v>
      </c>
      <c r="G18" s="22">
        <v>1</v>
      </c>
      <c r="H18" s="22" t="s">
        <v>13</v>
      </c>
      <c r="I18" s="22"/>
    </row>
    <row r="19" s="4" customFormat="1" ht="26" customHeight="1" spans="1:9">
      <c r="A19" s="22">
        <v>16</v>
      </c>
      <c r="B19" s="29"/>
      <c r="C19" s="24" t="s">
        <v>35</v>
      </c>
      <c r="D19" s="25">
        <v>63</v>
      </c>
      <c r="E19" s="26">
        <v>80.29</v>
      </c>
      <c r="F19" s="26">
        <f t="shared" si="2"/>
        <v>75.1</v>
      </c>
      <c r="G19" s="22">
        <v>2</v>
      </c>
      <c r="H19" s="22" t="s">
        <v>15</v>
      </c>
      <c r="I19" s="22"/>
    </row>
    <row r="20" s="4" customFormat="1" ht="26" customHeight="1" spans="1:9">
      <c r="A20" s="22">
        <v>17</v>
      </c>
      <c r="B20" s="29"/>
      <c r="C20" s="24" t="s">
        <v>36</v>
      </c>
      <c r="D20" s="25">
        <v>54</v>
      </c>
      <c r="E20" s="26">
        <v>83.71</v>
      </c>
      <c r="F20" s="26">
        <f t="shared" si="2"/>
        <v>74.8</v>
      </c>
      <c r="G20" s="22">
        <v>3</v>
      </c>
      <c r="H20" s="22" t="s">
        <v>15</v>
      </c>
      <c r="I20" s="22"/>
    </row>
    <row r="21" s="4" customFormat="1" ht="26" customHeight="1" spans="1:9">
      <c r="A21" s="22">
        <v>18</v>
      </c>
      <c r="B21" s="29"/>
      <c r="C21" s="24" t="s">
        <v>37</v>
      </c>
      <c r="D21" s="25">
        <v>45</v>
      </c>
      <c r="E21" s="30" t="s">
        <v>23</v>
      </c>
      <c r="F21" s="26">
        <f>ROUND(D21*0.3+0*0.7,2)</f>
        <v>13.5</v>
      </c>
      <c r="G21" s="22">
        <v>4</v>
      </c>
      <c r="H21" s="22" t="s">
        <v>15</v>
      </c>
      <c r="I21" s="22"/>
    </row>
    <row r="22" s="4" customFormat="1" customHeight="1" spans="1:9">
      <c r="A22"/>
      <c r="B22"/>
      <c r="C22"/>
      <c r="D22" s="31"/>
      <c r="E22" s="31"/>
      <c r="F22" s="31"/>
      <c r="G22"/>
      <c r="H22"/>
      <c r="I22"/>
    </row>
    <row r="23" s="4" customFormat="1" customHeight="1" spans="1:9">
      <c r="A23" s="32"/>
      <c r="B23" s="33"/>
      <c r="C23" s="34"/>
      <c r="D23" s="7"/>
      <c r="E23" s="8"/>
      <c r="F23" s="8"/>
      <c r="G23" s="9"/>
      <c r="H23" s="9"/>
      <c r="I23" s="9"/>
    </row>
    <row r="24" s="4" customFormat="1" customHeight="1" spans="1:9">
      <c r="A24" s="32"/>
      <c r="B24" s="33"/>
      <c r="C24" s="34"/>
      <c r="D24" s="7"/>
      <c r="E24" s="8"/>
      <c r="F24" s="8"/>
      <c r="G24" s="9"/>
      <c r="H24" s="9"/>
      <c r="I24" s="9"/>
    </row>
  </sheetData>
  <sheetProtection password="EAB5" sheet="1" objects="1"/>
  <mergeCells count="5">
    <mergeCell ref="A2:I2"/>
    <mergeCell ref="B4:B6"/>
    <mergeCell ref="B7:B11"/>
    <mergeCell ref="B12:B16"/>
    <mergeCell ref="B18:B21"/>
  </mergeCells>
  <pageMargins left="0.55" right="0.235416666666667" top="0.275" bottom="0.0777777777777778" header="0.1562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</cp:lastModifiedBy>
  <dcterms:created xsi:type="dcterms:W3CDTF">2020-07-29T01:51:00Z</dcterms:created>
  <dcterms:modified xsi:type="dcterms:W3CDTF">2020-07-29T09:49:47Z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